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3280" windowHeight="12600"/>
  </bookViews>
  <sheets>
    <sheet name="2025" sheetId="9" r:id="rId1"/>
  </sheets>
  <calcPr calcId="145621"/>
</workbook>
</file>

<file path=xl/calcChain.xml><?xml version="1.0" encoding="utf-8"?>
<calcChain xmlns="http://schemas.openxmlformats.org/spreadsheetml/2006/main">
  <c r="B9" i="9" l="1"/>
  <c r="C5" i="9"/>
  <c r="C4" i="9"/>
  <c r="C3" i="9"/>
  <c r="C2" i="9"/>
  <c r="B2" i="9" l="1"/>
  <c r="E5" i="9" l="1"/>
  <c r="E4" i="9"/>
  <c r="E2" i="9"/>
  <c r="D7" i="9"/>
  <c r="B7" i="9"/>
  <c r="E3" i="9"/>
  <c r="E7" i="9" l="1"/>
  <c r="C7" i="9"/>
</calcChain>
</file>

<file path=xl/sharedStrings.xml><?xml version="1.0" encoding="utf-8"?>
<sst xmlns="http://schemas.openxmlformats.org/spreadsheetml/2006/main" count="10" uniqueCount="8">
  <si>
    <t>COGNOME E NOME</t>
  </si>
  <si>
    <t>RETRIBUZIONI</t>
  </si>
  <si>
    <t>ONERI</t>
  </si>
  <si>
    <t>IRAP</t>
  </si>
  <si>
    <t>TOTALE</t>
  </si>
  <si>
    <t>fino al 31/08/2025</t>
  </si>
  <si>
    <t>AGENTE CAT. C</t>
  </si>
  <si>
    <t>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</si>
</sst>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A2" sqref="A2:A5"/>
    </sheetView>
  </sheetViews>
  <sheetFormatPr defaultRowHeight="15" x14ac:dyDescent="0.25"/>
  <cols>
    <col min="1" max="1" width="26" bestFit="1" customWidth="1"/>
    <col min="2" max="2" width="16.5703125" style="3" customWidth="1"/>
    <col min="3" max="4" width="9.140625" style="3"/>
    <col min="5" max="5" width="10.140625" style="3" bestFit="1" customWidth="1"/>
    <col min="6" max="6" width="23.5703125" style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6" x14ac:dyDescent="0.25">
      <c r="A2" s="4" t="s">
        <v>6</v>
      </c>
      <c r="B2" s="5">
        <f>3408.18</f>
        <v>3408.18</v>
      </c>
      <c r="C2" s="5">
        <f>811.15+3.89+73+54.88+103.35+B2*0.011-42.36</f>
        <v>1041.3999800000001</v>
      </c>
      <c r="D2" s="5">
        <v>289.69</v>
      </c>
      <c r="E2" s="3">
        <f t="shared" ref="E2:E5" si="0">SUM(B2:D2)</f>
        <v>4739.26998</v>
      </c>
    </row>
    <row r="3" spans="1:6" x14ac:dyDescent="0.25">
      <c r="A3" t="s">
        <v>6</v>
      </c>
      <c r="B3" s="3">
        <v>20179.82</v>
      </c>
      <c r="C3" s="3">
        <f>4802.82+424+324.89+768.74+B3*0.011-315.06</f>
        <v>6227.368019999999</v>
      </c>
      <c r="D3" s="3">
        <v>1715.28</v>
      </c>
      <c r="E3" s="3">
        <f t="shared" si="0"/>
        <v>28122.468019999997</v>
      </c>
      <c r="F3" s="1" t="s">
        <v>5</v>
      </c>
    </row>
    <row r="4" spans="1:6" x14ac:dyDescent="0.25">
      <c r="A4" t="s">
        <v>6</v>
      </c>
      <c r="B4" s="3">
        <v>8169.46</v>
      </c>
      <c r="C4" s="3">
        <f>1944.33+269+131.53+281.57+B4*0.011-115.39</f>
        <v>2600.9040600000003</v>
      </c>
      <c r="D4" s="3">
        <v>694.4</v>
      </c>
      <c r="E4" s="3">
        <f t="shared" si="0"/>
        <v>11464.76406</v>
      </c>
    </row>
    <row r="5" spans="1:6" x14ac:dyDescent="0.25">
      <c r="A5" s="4" t="s">
        <v>7</v>
      </c>
      <c r="B5" s="3">
        <v>49406.54</v>
      </c>
      <c r="C5" s="3">
        <f>11758.76+162.07+1422.91+24.22+795.45+B5*0.011</f>
        <v>14706.881939999999</v>
      </c>
      <c r="D5" s="3">
        <v>4199.5600000000004</v>
      </c>
      <c r="E5" s="3">
        <f t="shared" si="0"/>
        <v>68312.981939999998</v>
      </c>
    </row>
    <row r="7" spans="1:6" x14ac:dyDescent="0.25">
      <c r="B7" s="3">
        <f>SUM(B2:B6)</f>
        <v>81164</v>
      </c>
      <c r="C7" s="3">
        <f>SUM(C2:C6)</f>
        <v>24576.553999999996</v>
      </c>
      <c r="D7" s="3">
        <f>SUM(D2:D6)</f>
        <v>6898.93</v>
      </c>
      <c r="E7" s="3">
        <f>SUM(E2:E6)</f>
        <v>112639.484</v>
      </c>
    </row>
    <row r="9" spans="1:6" x14ac:dyDescent="0.25">
      <c r="B9" s="3">
        <f>B7+4331.25+945-170</f>
        <v>86270.25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Lotti</dc:creator>
  <cp:lastModifiedBy>Luigi Lotti</cp:lastModifiedBy>
  <dcterms:created xsi:type="dcterms:W3CDTF">2024-05-30T10:37:50Z</dcterms:created>
  <dcterms:modified xsi:type="dcterms:W3CDTF">2026-07-12T08:48:34Z</dcterms:modified>
</cp:coreProperties>
</file>