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2018" sheetId="1" r:id="rId1"/>
  </sheets>
  <calcPr calcId="145621"/>
</workbook>
</file>

<file path=xl/calcChain.xml><?xml version="1.0" encoding="utf-8"?>
<calcChain xmlns="http://schemas.openxmlformats.org/spreadsheetml/2006/main">
  <c r="B6" i="1" l="1"/>
  <c r="C6" i="1" s="1"/>
  <c r="C8" i="1" s="1"/>
  <c r="D8" i="1"/>
  <c r="C5" i="1"/>
  <c r="E5" i="1"/>
  <c r="C4" i="1"/>
  <c r="E4" i="1" s="1"/>
  <c r="C3" i="1"/>
  <c r="E3" i="1" s="1"/>
  <c r="C2" i="1"/>
  <c r="E2" i="1"/>
  <c r="E6" i="1" l="1"/>
  <c r="E8" i="1" s="1"/>
  <c r="B8" i="1"/>
</calcChain>
</file>

<file path=xl/sharedStrings.xml><?xml version="1.0" encoding="utf-8"?>
<sst xmlns="http://schemas.openxmlformats.org/spreadsheetml/2006/main" count="9" uniqueCount="5">
  <si>
    <t>RETRIBUZIONI</t>
  </si>
  <si>
    <t>ONERI</t>
  </si>
  <si>
    <t>IRAP</t>
  </si>
  <si>
    <t>TOTALE</t>
  </si>
  <si>
    <t>Agente Cat.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</si>
</sst>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1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C29" sqref="C29"/>
    </sheetView>
  </sheetViews>
  <sheetFormatPr defaultRowHeight="15" x14ac:dyDescent="0.25"/>
  <cols>
    <col min="1" max="1" width="21.42578125" bestFit="1" customWidth="1"/>
    <col min="2" max="2" width="16.5703125" style="3" customWidth="1"/>
    <col min="3" max="5" width="9.140625" style="3"/>
  </cols>
  <sheetData>
    <row r="1" spans="1: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A2" t="s">
        <v>4</v>
      </c>
      <c r="B2" s="3">
        <v>13024.45</v>
      </c>
      <c r="C2" s="3">
        <f>3099.82+209.69+557.14-228.35+B2*0.009</f>
        <v>3755.5200500000001</v>
      </c>
      <c r="D2" s="3">
        <v>1107.08</v>
      </c>
      <c r="E2" s="3">
        <f>SUM(B2:D2)</f>
        <v>17887.050049999998</v>
      </c>
    </row>
    <row r="3" spans="1:5" x14ac:dyDescent="0.25">
      <c r="A3" t="s">
        <v>4</v>
      </c>
      <c r="B3" s="3">
        <v>2248.14</v>
      </c>
      <c r="C3" s="3">
        <f>535.06+36.19+92.71-38+B3*0.009</f>
        <v>646.19326000000001</v>
      </c>
      <c r="D3" s="3">
        <v>191.09</v>
      </c>
      <c r="E3" s="3">
        <f t="shared" ref="E3:E6" si="0">SUM(B3:D3)</f>
        <v>3085.42326</v>
      </c>
    </row>
    <row r="4" spans="1:5" x14ac:dyDescent="0.25">
      <c r="A4" t="s">
        <v>4</v>
      </c>
      <c r="B4" s="3">
        <v>9908.85</v>
      </c>
      <c r="C4" s="3">
        <f>2358.3+159.52+419.26+B4*0.009-166.64</f>
        <v>2859.6196500000001</v>
      </c>
      <c r="D4" s="3">
        <v>842.25</v>
      </c>
      <c r="E4" s="3">
        <f t="shared" si="0"/>
        <v>13610.719650000001</v>
      </c>
    </row>
    <row r="5" spans="1:5" x14ac:dyDescent="0.25">
      <c r="A5" t="s">
        <v>4</v>
      </c>
      <c r="B5" s="3">
        <v>15153.41</v>
      </c>
      <c r="C5" s="3">
        <f>3606.51+243.97+649.85+B5*0.009-266.35</f>
        <v>4370.3606899999995</v>
      </c>
      <c r="D5" s="3">
        <v>1288.04</v>
      </c>
      <c r="E5" s="3">
        <f t="shared" si="0"/>
        <v>20811.810689999998</v>
      </c>
    </row>
    <row r="6" spans="1:5" x14ac:dyDescent="0.25">
      <c r="A6" t="s">
        <v>4</v>
      </c>
      <c r="B6" s="3">
        <f>27588.95+26.6</f>
        <v>27615.55</v>
      </c>
      <c r="C6" s="3">
        <f>6566.17+8.69+444.18+1132.6+B6*0.009-460.92</f>
        <v>7939.2599499999997</v>
      </c>
      <c r="D6" s="3">
        <v>2345.06</v>
      </c>
      <c r="E6" s="3">
        <f t="shared" si="0"/>
        <v>37899.869949999993</v>
      </c>
    </row>
    <row r="8" spans="1:5" x14ac:dyDescent="0.25">
      <c r="B8" s="3">
        <f t="shared" ref="B8:D8" si="1">SUM(B2:B7)</f>
        <v>67950.400000000009</v>
      </c>
      <c r="C8" s="3">
        <f t="shared" si="1"/>
        <v>19570.953600000001</v>
      </c>
      <c r="D8" s="3">
        <f t="shared" si="1"/>
        <v>5773.52</v>
      </c>
      <c r="E8" s="4">
        <f>SUM(E2:E7)</f>
        <v>93294.873599999992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Lotti</dc:creator>
  <cp:lastModifiedBy>Marco Rossati</cp:lastModifiedBy>
  <dcterms:created xsi:type="dcterms:W3CDTF">2024-05-30T10:37:50Z</dcterms:created>
  <dcterms:modified xsi:type="dcterms:W3CDTF">2024-05-30T15:21:29Z</dcterms:modified>
</cp:coreProperties>
</file>