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2020" sheetId="6" r:id="rId1"/>
  </sheets>
  <calcPr calcId="145621"/>
</workbook>
</file>

<file path=xl/calcChain.xml><?xml version="1.0" encoding="utf-8"?>
<calcChain xmlns="http://schemas.openxmlformats.org/spreadsheetml/2006/main">
  <c r="C5" i="6" l="1"/>
  <c r="E5" i="6" s="1"/>
  <c r="B5" i="6"/>
  <c r="C4" i="6"/>
  <c r="E4" i="6" s="1"/>
  <c r="C3" i="6"/>
  <c r="E3" i="6" s="1"/>
  <c r="C2" i="6"/>
  <c r="E2" i="6" s="1"/>
  <c r="D7" i="6"/>
  <c r="B7" i="6"/>
  <c r="E7" i="6" l="1"/>
  <c r="C7" i="6"/>
</calcChain>
</file>

<file path=xl/sharedStrings.xml><?xml version="1.0" encoding="utf-8"?>
<sst xmlns="http://schemas.openxmlformats.org/spreadsheetml/2006/main" count="8" uniqueCount="5">
  <si>
    <t>RETRIBUZIONI</t>
  </si>
  <si>
    <t>ONERI</t>
  </si>
  <si>
    <t>IRAP</t>
  </si>
  <si>
    <t>TOTALE</t>
  </si>
  <si>
    <t>Agente Cat.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</si>
</sst>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7" sqref="E7"/>
    </sheetView>
  </sheetViews>
  <sheetFormatPr defaultRowHeight="15" x14ac:dyDescent="0.25"/>
  <cols>
    <col min="1" max="1" width="26" bestFit="1" customWidth="1"/>
    <col min="2" max="2" width="16.5703125" style="3" customWidth="1"/>
    <col min="3" max="4" width="9.140625" style="3"/>
    <col min="5" max="5" width="10.140625" style="3" bestFit="1" customWidth="1"/>
  </cols>
  <sheetData>
    <row r="1" spans="1: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t="s">
        <v>4</v>
      </c>
      <c r="B2" s="4">
        <v>28305.98</v>
      </c>
      <c r="C2" s="4">
        <f>6736.83+455.73+1036.98-425+B2*0.009</f>
        <v>8059.293819999999</v>
      </c>
      <c r="D2" s="4">
        <v>2406.0100000000002</v>
      </c>
      <c r="E2" s="3">
        <f>SUM(B2:D2)</f>
        <v>38771.283820000004</v>
      </c>
    </row>
    <row r="3" spans="1:5" x14ac:dyDescent="0.25">
      <c r="A3" t="s">
        <v>4</v>
      </c>
      <c r="B3" s="4">
        <v>31114.240000000002</v>
      </c>
      <c r="C3" s="4">
        <f>7405.19+500.94+1131.88-463.9+B3*0.009</f>
        <v>8854.1381599999986</v>
      </c>
      <c r="D3" s="4">
        <v>2644.71</v>
      </c>
      <c r="E3" s="3">
        <f>SUM(B3:D3)</f>
        <v>42613.088159999999</v>
      </c>
    </row>
    <row r="4" spans="1:5" x14ac:dyDescent="0.25">
      <c r="A4" t="s">
        <v>4</v>
      </c>
      <c r="B4" s="3">
        <v>56672.65</v>
      </c>
      <c r="C4" s="3">
        <f>13488.09+1263.65+912.43+B4*0.009</f>
        <v>16174.22385</v>
      </c>
      <c r="D4" s="3">
        <v>4817.18</v>
      </c>
      <c r="E4" s="3">
        <f>SUM(B4:D4)</f>
        <v>77664.053849999997</v>
      </c>
    </row>
    <row r="5" spans="1:5" x14ac:dyDescent="0.25">
      <c r="A5" t="s">
        <v>4</v>
      </c>
      <c r="B5" s="3">
        <f>29997.63+15.96</f>
        <v>30013.59</v>
      </c>
      <c r="C5" s="3">
        <f>7139.44+5.2+482.96+1131.88-463.9+B5*0.009</f>
        <v>8565.7023100000006</v>
      </c>
      <c r="D5" s="3">
        <v>2549.8000000000002</v>
      </c>
      <c r="E5" s="3">
        <f t="shared" ref="E5" si="0">SUM(B5:D5)</f>
        <v>41129.092310000007</v>
      </c>
    </row>
    <row r="7" spans="1:5" x14ac:dyDescent="0.25">
      <c r="B7" s="3">
        <f>SUM(B2:B6)</f>
        <v>146106.46</v>
      </c>
      <c r="C7" s="3">
        <f>SUM(C2:C6)</f>
        <v>41653.358139999997</v>
      </c>
      <c r="D7" s="3">
        <f>SUM(D2:D6)</f>
        <v>12417.7</v>
      </c>
      <c r="E7" s="5">
        <f>SUM(E2:E6)</f>
        <v>200177.51814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Lotti</dc:creator>
  <cp:lastModifiedBy>Marco Rossati</cp:lastModifiedBy>
  <dcterms:created xsi:type="dcterms:W3CDTF">2024-05-30T10:37:50Z</dcterms:created>
  <dcterms:modified xsi:type="dcterms:W3CDTF">2024-05-30T15:23:50Z</dcterms:modified>
</cp:coreProperties>
</file>