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022" sheetId="8" r:id="rId1"/>
  </sheets>
  <calcPr calcId="145621"/>
</workbook>
</file>

<file path=xl/calcChain.xml><?xml version="1.0" encoding="utf-8"?>
<calcChain xmlns="http://schemas.openxmlformats.org/spreadsheetml/2006/main">
  <c r="C6" i="8" l="1"/>
  <c r="E6" i="8"/>
  <c r="C4" i="8"/>
  <c r="C5" i="8"/>
  <c r="B5" i="8"/>
  <c r="C3" i="8"/>
  <c r="E3" i="8" s="1"/>
  <c r="C2" i="8"/>
  <c r="D8" i="8"/>
  <c r="E5" i="8"/>
  <c r="E4" i="8"/>
  <c r="E2" i="8" l="1"/>
  <c r="B8" i="8"/>
  <c r="C8" i="8"/>
  <c r="E8" i="8" l="1"/>
</calcChain>
</file>

<file path=xl/sharedStrings.xml><?xml version="1.0" encoding="utf-8"?>
<sst xmlns="http://schemas.openxmlformats.org/spreadsheetml/2006/main" count="9" uniqueCount="5">
  <si>
    <t>RETRIBUZIONI</t>
  </si>
  <si>
    <t>ONERI</t>
  </si>
  <si>
    <t>IRAP</t>
  </si>
  <si>
    <t>TOTALE</t>
  </si>
  <si>
    <t>Agente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</si>
</sst>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/>
    <xf numFmtId="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E29" sqref="E29"/>
    </sheetView>
  </sheetViews>
  <sheetFormatPr defaultRowHeight="15" x14ac:dyDescent="0.25"/>
  <cols>
    <col min="1" max="1" width="26" bestFit="1" customWidth="1"/>
    <col min="2" max="2" width="16.5703125" style="3" customWidth="1"/>
    <col min="3" max="4" width="9.140625" style="3"/>
    <col min="5" max="5" width="10.140625" style="3" bestFit="1" customWidth="1"/>
  </cols>
  <sheetData>
    <row r="1" spans="1:6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6" x14ac:dyDescent="0.25">
      <c r="A2" t="s">
        <v>4</v>
      </c>
      <c r="B2" s="4">
        <v>20646.11</v>
      </c>
      <c r="C2" s="4">
        <f>4913.77+332.4+870.87+B2*0.009-356.89</f>
        <v>5945.9649899999995</v>
      </c>
      <c r="D2" s="4">
        <v>1754.92</v>
      </c>
      <c r="E2" s="3">
        <f>SUM(B2:D2)</f>
        <v>28346.994989999999</v>
      </c>
    </row>
    <row r="3" spans="1:6" x14ac:dyDescent="0.25">
      <c r="A3" t="s">
        <v>4</v>
      </c>
      <c r="B3" s="4">
        <v>29304.080000000002</v>
      </c>
      <c r="C3" s="4">
        <f>6974.37+22.8+471.8+1112.46+B3*0.009-14.31-441.65</f>
        <v>8389.206720000002</v>
      </c>
      <c r="D3" s="4">
        <v>2490.84</v>
      </c>
      <c r="E3" s="3">
        <f t="shared" ref="E3:E6" si="0">SUM(B3:D3)</f>
        <v>40184.12672</v>
      </c>
    </row>
    <row r="4" spans="1:6" x14ac:dyDescent="0.25">
      <c r="A4" t="s">
        <v>4</v>
      </c>
      <c r="B4" s="3">
        <v>61693.17</v>
      </c>
      <c r="C4" s="3">
        <f>14682.97+250+1323.72+993.26+B4*0.009</f>
        <v>17805.188529999996</v>
      </c>
      <c r="D4" s="3">
        <v>5243.92</v>
      </c>
      <c r="E4" s="3">
        <f t="shared" si="0"/>
        <v>84742.278529999996</v>
      </c>
    </row>
    <row r="5" spans="1:6" x14ac:dyDescent="0.25">
      <c r="A5" t="s">
        <v>4</v>
      </c>
      <c r="B5" s="3">
        <f>24773.56</f>
        <v>24773.56</v>
      </c>
      <c r="C5" s="3">
        <f>5896.11+398.85+990.67+B5*0.009-9.54-396.45</f>
        <v>7102.6020400000007</v>
      </c>
      <c r="D5" s="3">
        <v>2105.75</v>
      </c>
      <c r="E5" s="3">
        <f t="shared" si="0"/>
        <v>33981.912040000003</v>
      </c>
    </row>
    <row r="6" spans="1:6" x14ac:dyDescent="0.25">
      <c r="A6" t="s">
        <v>4</v>
      </c>
      <c r="B6" s="3">
        <v>28714.240000000002</v>
      </c>
      <c r="C6" s="3">
        <f>6833.99+462.3+1172.15+B6*0.009-480.41</f>
        <v>8246.4581600000001</v>
      </c>
      <c r="D6" s="3">
        <v>2440.71</v>
      </c>
      <c r="E6" s="3">
        <f t="shared" si="0"/>
        <v>39401.408159999999</v>
      </c>
    </row>
    <row r="8" spans="1:6" x14ac:dyDescent="0.25">
      <c r="B8" s="3">
        <f>SUM(B2:B7)</f>
        <v>165131.16</v>
      </c>
      <c r="C8" s="3">
        <f>SUM(C2:C7)</f>
        <v>47489.420440000002</v>
      </c>
      <c r="D8" s="3">
        <f>SUM(D2:D7)</f>
        <v>14036.14</v>
      </c>
      <c r="E8" s="6">
        <f>SUM(E2:E7)</f>
        <v>226656.72043999998</v>
      </c>
    </row>
    <row r="15" spans="1:6" x14ac:dyDescent="0.25">
      <c r="F15" s="5"/>
    </row>
    <row r="20" spans="6:6" x14ac:dyDescent="0.25">
      <c r="F2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Marco Rossati</cp:lastModifiedBy>
  <dcterms:created xsi:type="dcterms:W3CDTF">2024-05-30T10:37:50Z</dcterms:created>
  <dcterms:modified xsi:type="dcterms:W3CDTF">2024-05-30T15:24:50Z</dcterms:modified>
</cp:coreProperties>
</file>